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372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H196" i="1" l="1"/>
  <c r="L196" i="1"/>
  <c r="J196" i="1"/>
  <c r="F196" i="1"/>
  <c r="G196" i="1"/>
</calcChain>
</file>

<file path=xl/sharedStrings.xml><?xml version="1.0" encoding="utf-8"?>
<sst xmlns="http://schemas.openxmlformats.org/spreadsheetml/2006/main" count="238" uniqueCount="70">
  <si>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</si>
  <si>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</si>
  <si>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</si>
  <si>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</si>
  <si>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</si>
  <si>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</si>
  <si>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</si>
  <si>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</si>
  <si>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</si>
  <si>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</si>
  <si>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</si>
  <si>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</si>
  <si>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</si>
  <si>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</si>
  <si>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</si>
  <si>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</si>
  <si>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</si>
  <si>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</si>
  <si>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</si>
  <si>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</si>
  <si>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</si>
  <si>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</si>
  <si>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</si>
  <si>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</si>
  <si>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</si>
  <si>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</si>
  <si>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</si>
  <si>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</si>
  <si>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</si>
  <si>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</si>
  <si>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</si>
  <si>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</si>
  <si>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</si>
  <si>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</si>
  <si>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</si>
  <si>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</si>
  <si>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</si>
  <si>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</si>
  <si>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</si>
  <si>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</si>
  <si>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</si>
  <si>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</si>
  <si>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</si>
  <si>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</si>
  <si>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</si>
  <si>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</si>
  <si>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</si>
  <si>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</si>
  <si>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</si>
  <si>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</si>
  <si>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</si>
  <si>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</si>
  <si>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</si>
  <si>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</si>
  <si>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</si>
  <si>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</si>
  <si>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</si>
  <si>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</si>
  <si>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</si>
  <si>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</si>
  <si>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</si>
  <si>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</si>
  <si>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</si>
  <si>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</si>
  <si>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</si>
  <si>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</si>
  <si>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Рис отварной</t>
  </si>
  <si>
    <t>Кофейный напиток на молоке</t>
  </si>
  <si>
    <t>Кофейный напиток с сахаром</t>
  </si>
  <si>
    <t>Овчаренко И.П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</si>
</sst>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74" sqref="O17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2"/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7.399999999999999" x14ac:dyDescent="0.25">
      <c r="A2" s="35" t="s">
        <v>6</v>
      </c>
      <c r="C2" s="2"/>
      <c r="G2" s="2" t="s">
        <v>18</v>
      </c>
      <c r="H2" s="64" t="s">
        <v>69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51">
        <v>6.46</v>
      </c>
      <c r="H6" s="51">
        <v>10.54</v>
      </c>
      <c r="I6" s="51">
        <v>33.43</v>
      </c>
      <c r="J6" s="40">
        <v>257.42</v>
      </c>
      <c r="K6" s="41">
        <v>181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51"/>
      <c r="H7" s="51"/>
      <c r="I7" s="51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51">
        <v>3.87</v>
      </c>
      <c r="H8" s="51">
        <v>3.1</v>
      </c>
      <c r="I8" s="51">
        <v>25.17</v>
      </c>
      <c r="J8" s="43">
        <v>145.36000000000001</v>
      </c>
      <c r="K8" s="44">
        <v>382</v>
      </c>
      <c r="L8" s="43"/>
    </row>
    <row r="9" spans="1:12" ht="26.4" x14ac:dyDescent="0.3">
      <c r="A9" s="23"/>
      <c r="B9" s="15"/>
      <c r="C9" s="11"/>
      <c r="D9" s="7" t="s">
        <v>23</v>
      </c>
      <c r="E9" s="42" t="s">
        <v>51</v>
      </c>
      <c r="F9" s="43">
        <v>65</v>
      </c>
      <c r="G9" s="53">
        <v>4.45</v>
      </c>
      <c r="H9" s="53">
        <v>0.68</v>
      </c>
      <c r="I9" s="53">
        <v>30.27</v>
      </c>
      <c r="J9" s="53">
        <v>150.80000000000001</v>
      </c>
      <c r="K9" s="53" t="s">
        <v>52</v>
      </c>
      <c r="L9" s="43"/>
    </row>
    <row r="10" spans="1:12" ht="15" thickBot="1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thickBot="1" x14ac:dyDescent="0.35">
      <c r="A11" s="23"/>
      <c r="B11" s="15"/>
      <c r="C11" s="11"/>
      <c r="D11" s="6"/>
      <c r="E11" s="42" t="s">
        <v>42</v>
      </c>
      <c r="F11" s="43">
        <v>10</v>
      </c>
      <c r="G11" s="52">
        <v>2.3199999999999998</v>
      </c>
      <c r="H11" s="52">
        <v>2.95</v>
      </c>
      <c r="I11" s="43"/>
      <c r="J11" s="43">
        <v>36.4</v>
      </c>
      <c r="K11" s="44">
        <v>15</v>
      </c>
      <c r="L11" s="43"/>
    </row>
    <row r="12" spans="1:12" ht="14.4" x14ac:dyDescent="0.3">
      <c r="A12" s="23"/>
      <c r="B12" s="15"/>
      <c r="C12" s="11"/>
      <c r="D12" s="6"/>
      <c r="E12" s="42" t="s">
        <v>43</v>
      </c>
      <c r="F12" s="43">
        <v>5</v>
      </c>
      <c r="G12" s="51">
        <v>0.04</v>
      </c>
      <c r="H12" s="51">
        <v>3.63</v>
      </c>
      <c r="I12" s="51">
        <v>7.0000000000000007E-2</v>
      </c>
      <c r="J12" s="43">
        <v>33.049999999999997</v>
      </c>
      <c r="K12" s="44">
        <v>14</v>
      </c>
      <c r="L12" s="54">
        <v>94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17.14</v>
      </c>
      <c r="H13" s="19">
        <f t="shared" si="0"/>
        <v>20.9</v>
      </c>
      <c r="I13" s="19">
        <f t="shared" si="0"/>
        <v>88.94</v>
      </c>
      <c r="J13" s="19">
        <f t="shared" si="0"/>
        <v>623.03</v>
      </c>
      <c r="K13" s="25"/>
      <c r="L13" s="19">
        <f t="shared" ref="L13" si="1">SUM(L6:L12)</f>
        <v>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4">G13+G23</f>
        <v>17.14</v>
      </c>
      <c r="H24" s="32">
        <f t="shared" si="4"/>
        <v>20.9</v>
      </c>
      <c r="I24" s="32">
        <f t="shared" si="4"/>
        <v>88.94</v>
      </c>
      <c r="J24" s="32">
        <f t="shared" si="4"/>
        <v>623.03</v>
      </c>
      <c r="K24" s="32"/>
      <c r="L24" s="32">
        <f t="shared" ref="L24" si="5">L13+L23</f>
        <v>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55">
        <v>14.41</v>
      </c>
      <c r="H25" s="55">
        <v>15.99</v>
      </c>
      <c r="I25" s="55">
        <v>2.82</v>
      </c>
      <c r="J25" s="55">
        <v>178</v>
      </c>
      <c r="K25" s="41">
        <v>210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55"/>
      <c r="H26" s="55"/>
      <c r="I26" s="55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68</v>
      </c>
      <c r="F27" s="43">
        <v>200</v>
      </c>
      <c r="G27" s="55"/>
      <c r="H27" s="55"/>
      <c r="I27" s="55">
        <v>19.96</v>
      </c>
      <c r="J27" s="43">
        <v>79.8</v>
      </c>
      <c r="K27" s="44">
        <v>379</v>
      </c>
      <c r="L27" s="43"/>
    </row>
    <row r="28" spans="1:12" ht="26.4" x14ac:dyDescent="0.3">
      <c r="A28" s="14"/>
      <c r="B28" s="15"/>
      <c r="C28" s="11"/>
      <c r="D28" s="7" t="s">
        <v>23</v>
      </c>
      <c r="E28" s="42" t="s">
        <v>51</v>
      </c>
      <c r="F28" s="43">
        <v>60</v>
      </c>
      <c r="G28" s="53">
        <v>4.05</v>
      </c>
      <c r="H28" s="53">
        <v>0.63</v>
      </c>
      <c r="I28" s="53">
        <v>27.96</v>
      </c>
      <c r="J28" s="53">
        <v>139.11000000000001</v>
      </c>
      <c r="K28" s="53" t="s">
        <v>52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45</v>
      </c>
      <c r="F30" s="43">
        <v>90</v>
      </c>
      <c r="G30" s="55">
        <v>1.27</v>
      </c>
      <c r="H30" s="55">
        <v>5.41</v>
      </c>
      <c r="I30" s="55">
        <v>7.43</v>
      </c>
      <c r="J30" s="43">
        <v>83.52</v>
      </c>
      <c r="K30" s="44">
        <v>52</v>
      </c>
      <c r="L30" s="54">
        <v>94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22.03</v>
      </c>
      <c r="I32" s="19">
        <f t="shared" ref="I32" si="8">SUM(I25:I31)</f>
        <v>58.17</v>
      </c>
      <c r="J32" s="19">
        <f t="shared" ref="J32:L32" si="9">SUM(J25:J31)</f>
        <v>480.43</v>
      </c>
      <c r="K32" s="25"/>
      <c r="L32" s="19">
        <f t="shared" si="9"/>
        <v>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22.03</v>
      </c>
      <c r="I43" s="32">
        <f t="shared" ref="I43" si="16">I32+I42</f>
        <v>58.17</v>
      </c>
      <c r="J43" s="32">
        <f t="shared" ref="J43:L43" si="17">J32+J42</f>
        <v>480.43</v>
      </c>
      <c r="K43" s="32"/>
      <c r="L43" s="32">
        <f t="shared" si="17"/>
        <v>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55</v>
      </c>
      <c r="F44" s="43">
        <v>150</v>
      </c>
      <c r="G44" s="43">
        <v>1.31</v>
      </c>
      <c r="H44" s="43">
        <v>34.11</v>
      </c>
      <c r="I44" s="43">
        <v>6.74</v>
      </c>
      <c r="J44" s="43">
        <v>339.19</v>
      </c>
      <c r="K44" s="44">
        <v>171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6.4" x14ac:dyDescent="0.3">
      <c r="A47" s="23"/>
      <c r="B47" s="15"/>
      <c r="C47" s="11"/>
      <c r="D47" s="7" t="s">
        <v>23</v>
      </c>
      <c r="E47" s="42" t="s">
        <v>51</v>
      </c>
      <c r="F47" s="43">
        <v>60</v>
      </c>
      <c r="G47" s="53">
        <v>4.05</v>
      </c>
      <c r="H47" s="53">
        <v>0.63</v>
      </c>
      <c r="I47" s="53">
        <v>27.96</v>
      </c>
      <c r="J47" s="53">
        <v>139.11000000000001</v>
      </c>
      <c r="K47" s="53" t="s">
        <v>52</v>
      </c>
      <c r="L47" s="43"/>
    </row>
    <row r="48" spans="1:12" ht="15" thickBot="1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39" t="s">
        <v>54</v>
      </c>
      <c r="F49" s="40">
        <v>90</v>
      </c>
      <c r="G49" s="40">
        <v>5.69</v>
      </c>
      <c r="H49" s="40">
        <v>13.18</v>
      </c>
      <c r="I49" s="40">
        <v>9.5</v>
      </c>
      <c r="J49" s="40">
        <v>182.45</v>
      </c>
      <c r="K49" s="41">
        <v>279</v>
      </c>
      <c r="L49" s="54">
        <v>94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</v>
      </c>
      <c r="J51" s="19">
        <f t="shared" ref="J51:L51" si="21">SUM(J44:J50)</f>
        <v>716.56</v>
      </c>
      <c r="K51" s="25"/>
      <c r="L51" s="19">
        <f t="shared" si="21"/>
        <v>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</v>
      </c>
      <c r="J62" s="32">
        <f t="shared" ref="J62:L62" si="29">J51+J61</f>
        <v>716.56</v>
      </c>
      <c r="K62" s="32"/>
      <c r="L62" s="32">
        <f t="shared" si="29"/>
        <v>94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57</v>
      </c>
      <c r="F63" s="43">
        <v>150</v>
      </c>
      <c r="G63" s="51">
        <v>8.4700000000000006</v>
      </c>
      <c r="H63" s="51">
        <v>8.99</v>
      </c>
      <c r="I63" s="51">
        <v>41.46</v>
      </c>
      <c r="J63" s="43">
        <v>284.95</v>
      </c>
      <c r="K63" s="44">
        <v>171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51"/>
      <c r="H64" s="51"/>
      <c r="I64" s="51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56">
        <v>1</v>
      </c>
      <c r="H65" s="56">
        <v>0.2</v>
      </c>
      <c r="I65" s="56">
        <v>20.2</v>
      </c>
      <c r="J65" s="43">
        <v>84.8</v>
      </c>
      <c r="K65" s="44">
        <v>389</v>
      </c>
      <c r="L65" s="43"/>
    </row>
    <row r="66" spans="1:12" ht="26.4" x14ac:dyDescent="0.3">
      <c r="A66" s="23"/>
      <c r="B66" s="15"/>
      <c r="C66" s="11"/>
      <c r="D66" s="7" t="s">
        <v>23</v>
      </c>
      <c r="E66" s="42" t="s">
        <v>51</v>
      </c>
      <c r="F66" s="43">
        <v>60</v>
      </c>
      <c r="G66" s="53">
        <v>4.05</v>
      </c>
      <c r="H66" s="53">
        <v>0.63</v>
      </c>
      <c r="I66" s="53">
        <v>27.96</v>
      </c>
      <c r="J66" s="53">
        <v>139.11000000000001</v>
      </c>
      <c r="K66" s="53" t="s">
        <v>52</v>
      </c>
      <c r="L66" s="43"/>
    </row>
    <row r="67" spans="1:12" ht="15" thickBot="1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thickBot="1" x14ac:dyDescent="0.35">
      <c r="A68" s="23"/>
      <c r="B68" s="15"/>
      <c r="C68" s="11"/>
      <c r="D68" s="6"/>
      <c r="E68" s="39" t="s">
        <v>56</v>
      </c>
      <c r="F68" s="40">
        <v>90</v>
      </c>
      <c r="G68" s="56">
        <v>10.75</v>
      </c>
      <c r="H68" s="56">
        <v>9.11</v>
      </c>
      <c r="I68" s="56">
        <v>3.16</v>
      </c>
      <c r="J68" s="56">
        <v>137.69999999999999</v>
      </c>
      <c r="K68" s="41">
        <v>290</v>
      </c>
      <c r="L68" s="54">
        <v>94</v>
      </c>
    </row>
    <row r="69" spans="1:12" ht="15" thickBot="1" x14ac:dyDescent="0.35">
      <c r="A69" s="23"/>
      <c r="B69" s="15"/>
      <c r="C69" s="11"/>
      <c r="D69" s="6"/>
      <c r="E69" s="39"/>
      <c r="F69" s="40"/>
      <c r="G69" s="56"/>
      <c r="H69" s="56"/>
      <c r="I69" s="56"/>
      <c r="J69" s="56"/>
      <c r="K69" s="41"/>
      <c r="L69" s="57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60</v>
      </c>
      <c r="F82" s="43">
        <v>150</v>
      </c>
      <c r="G82" s="43">
        <v>5.44</v>
      </c>
      <c r="H82" s="43">
        <v>5.83</v>
      </c>
      <c r="I82" s="43">
        <v>30.5</v>
      </c>
      <c r="J82" s="43">
        <v>196.07</v>
      </c>
      <c r="K82" s="44">
        <v>203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26.4" x14ac:dyDescent="0.3">
      <c r="A85" s="23"/>
      <c r="B85" s="15"/>
      <c r="C85" s="11"/>
      <c r="D85" s="7" t="s">
        <v>23</v>
      </c>
      <c r="E85" s="42" t="s">
        <v>51</v>
      </c>
      <c r="F85" s="43">
        <v>60</v>
      </c>
      <c r="G85" s="53">
        <v>4.05</v>
      </c>
      <c r="H85" s="53">
        <v>0.63</v>
      </c>
      <c r="I85" s="53">
        <v>27.96</v>
      </c>
      <c r="J85" s="53">
        <v>139.11000000000001</v>
      </c>
      <c r="K85" s="53" t="s">
        <v>52</v>
      </c>
      <c r="L85" s="43"/>
    </row>
    <row r="86" spans="1:12" ht="15" thickBot="1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39" t="s">
        <v>59</v>
      </c>
      <c r="F87" s="40">
        <v>90</v>
      </c>
      <c r="G87" s="40">
        <v>12.36</v>
      </c>
      <c r="H87" s="40">
        <v>8.61</v>
      </c>
      <c r="I87" s="40">
        <v>8.08</v>
      </c>
      <c r="J87" s="40">
        <v>160.13</v>
      </c>
      <c r="K87" s="41">
        <v>261</v>
      </c>
      <c r="L87" s="54">
        <v>94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</v>
      </c>
      <c r="H89" s="19">
        <f t="shared" ref="H89" si="43">SUM(H82:H88)</f>
        <v>15.09</v>
      </c>
      <c r="I89" s="19">
        <f t="shared" ref="I89" si="44">SUM(I82:I88)</f>
        <v>80.23</v>
      </c>
      <c r="J89" s="19">
        <f t="shared" ref="J89:L89" si="45">SUM(J82:J88)</f>
        <v>551.17000000000007</v>
      </c>
      <c r="K89" s="25"/>
      <c r="L89" s="19">
        <f t="shared" si="45"/>
        <v>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21.97</v>
      </c>
      <c r="H100" s="32">
        <f t="shared" ref="H100" si="51">H89+H99</f>
        <v>15.09</v>
      </c>
      <c r="I100" s="32">
        <f t="shared" ref="I100" si="52">I89+I99</f>
        <v>80.23</v>
      </c>
      <c r="J100" s="32">
        <f t="shared" ref="J100:L100" si="53">J89+J99</f>
        <v>551.17000000000007</v>
      </c>
      <c r="K100" s="32"/>
      <c r="L100" s="32">
        <f t="shared" si="53"/>
        <v>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153.6</v>
      </c>
      <c r="K101" s="41">
        <v>120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2.8</v>
      </c>
      <c r="H103" s="43">
        <v>3.2</v>
      </c>
      <c r="I103" s="43">
        <v>24.66</v>
      </c>
      <c r="J103" s="43">
        <v>132.47999999999999</v>
      </c>
      <c r="K103" s="44">
        <v>379</v>
      </c>
      <c r="L103" s="43"/>
    </row>
    <row r="104" spans="1:12" ht="26.4" x14ac:dyDescent="0.3">
      <c r="A104" s="23"/>
      <c r="B104" s="15"/>
      <c r="C104" s="11"/>
      <c r="D104" s="7" t="s">
        <v>23</v>
      </c>
      <c r="E104" s="42" t="s">
        <v>51</v>
      </c>
      <c r="F104" s="43">
        <v>55</v>
      </c>
      <c r="G104" s="53">
        <v>3.77</v>
      </c>
      <c r="H104" s="53">
        <v>0.57999999999999996</v>
      </c>
      <c r="I104" s="53">
        <v>25.61</v>
      </c>
      <c r="J104" s="53">
        <v>127.62</v>
      </c>
      <c r="K104" s="53" t="s">
        <v>52</v>
      </c>
      <c r="L104" s="43"/>
    </row>
    <row r="105" spans="1:12" ht="15" thickBot="1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thickBot="1" x14ac:dyDescent="0.35">
      <c r="A106" s="23"/>
      <c r="B106" s="15"/>
      <c r="C106" s="11"/>
      <c r="D106" s="6"/>
      <c r="E106" s="42" t="s">
        <v>42</v>
      </c>
      <c r="F106" s="43">
        <v>10</v>
      </c>
      <c r="G106" s="52">
        <v>2.3199999999999998</v>
      </c>
      <c r="H106" s="52">
        <v>2.95</v>
      </c>
      <c r="I106" s="43"/>
      <c r="J106" s="43">
        <v>36.4</v>
      </c>
      <c r="K106" s="44">
        <v>15</v>
      </c>
      <c r="L106" s="43"/>
    </row>
    <row r="107" spans="1:12" ht="14.4" x14ac:dyDescent="0.3">
      <c r="A107" s="23"/>
      <c r="B107" s="15"/>
      <c r="C107" s="11"/>
      <c r="D107" s="6"/>
      <c r="E107" s="42" t="s">
        <v>49</v>
      </c>
      <c r="F107" s="43">
        <v>5</v>
      </c>
      <c r="G107" s="43">
        <v>0.04</v>
      </c>
      <c r="H107" s="43">
        <v>3.63</v>
      </c>
      <c r="I107" s="43">
        <v>7.0000000000000007E-2</v>
      </c>
      <c r="J107" s="43">
        <v>37.4</v>
      </c>
      <c r="K107" s="44">
        <v>14</v>
      </c>
      <c r="L107" s="54">
        <v>94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13.959999999999999</v>
      </c>
      <c r="H108" s="19">
        <f t="shared" si="54"/>
        <v>14.73</v>
      </c>
      <c r="I108" s="19">
        <f t="shared" si="54"/>
        <v>66.859999999999985</v>
      </c>
      <c r="J108" s="19">
        <f t="shared" si="54"/>
        <v>487.49999999999994</v>
      </c>
      <c r="K108" s="25"/>
      <c r="L108" s="19">
        <f t="shared" ref="L108" si="55">SUM(L101:L107)</f>
        <v>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8">G108+G118</f>
        <v>13.959999999999999</v>
      </c>
      <c r="H119" s="32">
        <f t="shared" ref="H119" si="59">H108+H118</f>
        <v>14.73</v>
      </c>
      <c r="I119" s="32">
        <f t="shared" ref="I119" si="60">I108+I118</f>
        <v>66.859999999999985</v>
      </c>
      <c r="J119" s="32">
        <f t="shared" ref="J119:L119" si="61">J108+J118</f>
        <v>487.49999999999994</v>
      </c>
      <c r="K119" s="32"/>
      <c r="L119" s="32">
        <f t="shared" si="61"/>
        <v>94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63</v>
      </c>
      <c r="F120" s="43">
        <v>150</v>
      </c>
      <c r="G120" s="43">
        <v>6.54</v>
      </c>
      <c r="H120" s="43">
        <v>7.53</v>
      </c>
      <c r="I120" s="43">
        <v>35.619999999999997</v>
      </c>
      <c r="J120" s="43">
        <v>239.72</v>
      </c>
      <c r="K120" s="44">
        <v>171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5">
        <v>7.0000000000000007E-2</v>
      </c>
      <c r="H122" s="55">
        <v>0.02</v>
      </c>
      <c r="I122" s="55">
        <v>13.95</v>
      </c>
      <c r="J122" s="43">
        <v>55.81</v>
      </c>
      <c r="K122" s="44">
        <v>376</v>
      </c>
      <c r="L122" s="43"/>
    </row>
    <row r="123" spans="1:12" ht="26.4" x14ac:dyDescent="0.3">
      <c r="A123" s="14"/>
      <c r="B123" s="15"/>
      <c r="C123" s="11"/>
      <c r="D123" s="7" t="s">
        <v>23</v>
      </c>
      <c r="E123" s="42" t="s">
        <v>51</v>
      </c>
      <c r="F123" s="43">
        <v>60</v>
      </c>
      <c r="G123" s="53">
        <v>4.05</v>
      </c>
      <c r="H123" s="53">
        <v>0.63</v>
      </c>
      <c r="I123" s="53">
        <v>27.96</v>
      </c>
      <c r="J123" s="53">
        <v>139.11000000000001</v>
      </c>
      <c r="K123" s="53" t="s">
        <v>52</v>
      </c>
      <c r="L123" s="43"/>
    </row>
    <row r="124" spans="1:12" ht="15" thickBot="1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62</v>
      </c>
      <c r="F125" s="40">
        <v>90</v>
      </c>
      <c r="G125" s="40">
        <v>8.7799999999999994</v>
      </c>
      <c r="H125" s="40">
        <v>4.46</v>
      </c>
      <c r="I125" s="40">
        <v>3.42</v>
      </c>
      <c r="J125" s="40">
        <v>94.5</v>
      </c>
      <c r="K125" s="41">
        <v>229</v>
      </c>
      <c r="L125" s="54">
        <v>94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19.439999999999998</v>
      </c>
      <c r="H127" s="19">
        <f t="shared" si="62"/>
        <v>12.64</v>
      </c>
      <c r="I127" s="19">
        <f t="shared" si="62"/>
        <v>80.95</v>
      </c>
      <c r="J127" s="19">
        <f t="shared" si="62"/>
        <v>529.14</v>
      </c>
      <c r="K127" s="25"/>
      <c r="L127" s="19">
        <f t="shared" ref="L127" si="63">SUM(L120:L126)</f>
        <v>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500</v>
      </c>
      <c r="G138" s="32">
        <f t="shared" ref="G138" si="66">G127+G137</f>
        <v>19.439999999999998</v>
      </c>
      <c r="H138" s="32">
        <f t="shared" ref="H138" si="67">H127+H137</f>
        <v>12.64</v>
      </c>
      <c r="I138" s="32">
        <f t="shared" ref="I138" si="68">I127+I137</f>
        <v>80.95</v>
      </c>
      <c r="J138" s="32">
        <f t="shared" ref="J138:L138" si="69">J127+J137</f>
        <v>529.14</v>
      </c>
      <c r="K138" s="32"/>
      <c r="L138" s="32">
        <f t="shared" si="69"/>
        <v>94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55">
        <v>20.7</v>
      </c>
      <c r="H139" s="55">
        <v>19.670000000000002</v>
      </c>
      <c r="I139" s="55">
        <v>20.55</v>
      </c>
      <c r="J139" s="40">
        <v>341.68</v>
      </c>
      <c r="K139" s="41">
        <v>223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51</v>
      </c>
      <c r="F142" s="43">
        <v>55</v>
      </c>
      <c r="G142" s="53">
        <v>3.77</v>
      </c>
      <c r="H142" s="53">
        <v>0.57999999999999996</v>
      </c>
      <c r="I142" s="53">
        <v>25.61</v>
      </c>
      <c r="J142" s="53">
        <v>127.62</v>
      </c>
      <c r="K142" s="53" t="s">
        <v>52</v>
      </c>
      <c r="L142" s="43"/>
    </row>
    <row r="143" spans="1:12" ht="14.4" x14ac:dyDescent="0.3">
      <c r="A143" s="23"/>
      <c r="B143" s="15"/>
      <c r="C143" s="11"/>
      <c r="D143" s="7" t="s">
        <v>24</v>
      </c>
      <c r="E143" s="58" t="s">
        <v>53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54">
        <v>94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235</v>
      </c>
      <c r="G158" s="55">
        <v>15.9</v>
      </c>
      <c r="H158" s="55">
        <v>18.71</v>
      </c>
      <c r="I158" s="55">
        <v>40.08</v>
      </c>
      <c r="J158" s="55">
        <v>392.92</v>
      </c>
      <c r="K158" s="41">
        <v>204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6.4" x14ac:dyDescent="0.3">
      <c r="A161" s="23"/>
      <c r="B161" s="15"/>
      <c r="C161" s="11"/>
      <c r="D161" s="7" t="s">
        <v>23</v>
      </c>
      <c r="E161" s="42" t="s">
        <v>51</v>
      </c>
      <c r="F161" s="43">
        <v>60</v>
      </c>
      <c r="G161" s="53">
        <v>4.05</v>
      </c>
      <c r="H161" s="53">
        <v>0.63</v>
      </c>
      <c r="I161" s="53">
        <v>27.96</v>
      </c>
      <c r="J161" s="53">
        <v>139.11000000000001</v>
      </c>
      <c r="K161" s="53" t="s">
        <v>52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49</v>
      </c>
      <c r="F163" s="43">
        <v>5</v>
      </c>
      <c r="G163" s="43">
        <v>0.04</v>
      </c>
      <c r="H163" s="43">
        <v>3.63</v>
      </c>
      <c r="I163" s="43">
        <v>7.0000000000000007E-2</v>
      </c>
      <c r="J163" s="43">
        <v>33.049999999999997</v>
      </c>
      <c r="K163" s="44">
        <v>14</v>
      </c>
      <c r="L163" s="54">
        <v>94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710.43999999999994</v>
      </c>
      <c r="K165" s="25"/>
      <c r="L165" s="19">
        <f t="shared" ref="L165" si="79">SUM(L158:L164)</f>
        <v>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710.43999999999994</v>
      </c>
      <c r="K176" s="32"/>
      <c r="L176" s="32">
        <f t="shared" si="85"/>
        <v>94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66</v>
      </c>
      <c r="F177" s="43">
        <v>150</v>
      </c>
      <c r="G177" s="43">
        <v>3.7</v>
      </c>
      <c r="H177" s="43">
        <v>5.27</v>
      </c>
      <c r="I177" s="43">
        <v>38.799999999999997</v>
      </c>
      <c r="J177" s="43">
        <v>223.41</v>
      </c>
      <c r="K177" s="44">
        <v>304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5">
        <v>7.0000000000000007E-2</v>
      </c>
      <c r="H179" s="55">
        <v>0.02</v>
      </c>
      <c r="I179" s="55">
        <v>13.95</v>
      </c>
      <c r="J179" s="43">
        <v>55.81</v>
      </c>
      <c r="K179" s="44">
        <v>376</v>
      </c>
      <c r="L179" s="43"/>
    </row>
    <row r="180" spans="1:12" ht="26.4" x14ac:dyDescent="0.3">
      <c r="A180" s="23"/>
      <c r="B180" s="15"/>
      <c r="C180" s="11"/>
      <c r="D180" s="7" t="s">
        <v>23</v>
      </c>
      <c r="E180" s="42" t="s">
        <v>51</v>
      </c>
      <c r="F180" s="43">
        <v>60</v>
      </c>
      <c r="G180" s="53">
        <v>4.05</v>
      </c>
      <c r="H180" s="53">
        <v>0.63</v>
      </c>
      <c r="I180" s="53">
        <v>27.96</v>
      </c>
      <c r="J180" s="53">
        <v>139.11000000000001</v>
      </c>
      <c r="K180" s="53" t="s">
        <v>52</v>
      </c>
      <c r="L180" s="43"/>
    </row>
    <row r="181" spans="1:12" ht="15" thickBot="1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39" t="s">
        <v>65</v>
      </c>
      <c r="F182" s="40">
        <v>90</v>
      </c>
      <c r="G182" s="56">
        <v>10.75</v>
      </c>
      <c r="H182" s="56">
        <v>9.11</v>
      </c>
      <c r="I182" s="56">
        <v>3.16</v>
      </c>
      <c r="J182" s="56">
        <v>137.69999999999999</v>
      </c>
      <c r="K182" s="41">
        <v>288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18.57</v>
      </c>
      <c r="H184" s="19">
        <f t="shared" si="86"/>
        <v>15.029999999999998</v>
      </c>
      <c r="I184" s="19">
        <f t="shared" si="86"/>
        <v>83.87</v>
      </c>
      <c r="J184" s="19">
        <f t="shared" si="86"/>
        <v>556.03</v>
      </c>
      <c r="K184" s="25"/>
      <c r="L184" s="19">
        <f t="shared" ref="L184" si="87">SUM(L177:L183)</f>
        <v>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" si="90">G184+G194</f>
        <v>18.57</v>
      </c>
      <c r="H195" s="32">
        <f t="shared" ref="H195" si="91">H184+H194</f>
        <v>15.029999999999998</v>
      </c>
      <c r="I195" s="32">
        <f t="shared" ref="I195" si="92">I184+I194</f>
        <v>83.87</v>
      </c>
      <c r="J195" s="32">
        <f t="shared" ref="J195:L195" si="93">J184+J194</f>
        <v>556.03</v>
      </c>
      <c r="K195" s="32"/>
      <c r="L195" s="32">
        <f t="shared" si="93"/>
        <v>94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19.493000000000002</v>
      </c>
      <c r="H196" s="34">
        <f t="shared" si="94"/>
        <v>21.401</v>
      </c>
      <c r="I196" s="34">
        <f t="shared" si="94"/>
        <v>77.914999999999992</v>
      </c>
      <c r="J196" s="34">
        <f t="shared" si="94"/>
        <v>591.74599999999987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dcterms:created xsi:type="dcterms:W3CDTF">2022-05-16T14:23:56Z</dcterms:created>
  <dcterms:modified xsi:type="dcterms:W3CDTF">2026-03-23T06:07:59Z</dcterms:modified>
</cp:coreProperties>
</file>